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Fűtésszerelés" sheetId="1" r:id="rId1"/>
  </sheets>
  <definedNames>
    <definedName name="_xlnm._FilterDatabase" localSheetId="0" hidden="1">'Fűtésszerelés'!$A$1:$I$31</definedName>
    <definedName name="_xlnm.Print_Area" localSheetId="0">'Fűtésszerelés'!$A$1:$I$55</definedName>
  </definedNames>
  <calcPr fullCalcOnLoad="1"/>
</workbook>
</file>

<file path=xl/sharedStrings.xml><?xml version="1.0" encoding="utf-8"?>
<sst xmlns="http://schemas.openxmlformats.org/spreadsheetml/2006/main" count="97" uniqueCount="70">
  <si>
    <t>No.</t>
  </si>
  <si>
    <t xml:space="preserve">  Azonosító</t>
  </si>
  <si>
    <t xml:space="preserve">  Szöveg</t>
  </si>
  <si>
    <t>Mennyiség</t>
  </si>
  <si>
    <t>Egys.</t>
  </si>
  <si>
    <t>Anyagár</t>
  </si>
  <si>
    <t>Óradij</t>
  </si>
  <si>
    <t>xAnyagár</t>
  </si>
  <si>
    <t>xÓradij</t>
  </si>
  <si>
    <t>81-000-122-004-00-01100</t>
  </si>
  <si>
    <t>Fűtési rendszer leürítése a munkálatok megkezdése előtt, majd a munkák befejezése után a rendszer vízzel való feltöltése és légtelenítése,</t>
  </si>
  <si>
    <t>db</t>
  </si>
  <si>
    <t>K-tétel</t>
  </si>
  <si>
    <t>kpl</t>
  </si>
  <si>
    <t>82-000-111</t>
  </si>
  <si>
    <t>Menetes szerelvény leszerelése Radiátor előremenő és visszatérő 2 " átmérőig</t>
  </si>
  <si>
    <t>82-000-612</t>
  </si>
  <si>
    <t>81-431-002-022-11-11101</t>
  </si>
  <si>
    <t>Ötvözetlen, kívül horganyzott szénacél csővezeték, préskötéses csatlakozásokkal, zárt fűtési, hűtési és cirkulációs hálózat, száraz sűrített levegős csőhálózat és fűtőolaj hálózat kiépítésére, préskötéses idomokkal és tartószerkezettel, szabadon, horonyba, vagy padlócsatornába szerelve, szakaszos nyomáspróbával (a szerelőkőműves munkák nélkül), GEBERIT MAPRESS  (Mapress C-Stahl) típusú, átm. 22,0 x 1,5 mm 29254</t>
  </si>
  <si>
    <t>m</t>
  </si>
  <si>
    <t>48-830-021-022-71-87440</t>
  </si>
  <si>
    <t>Épületgépészeti és ipari csővezeték szigetelése szintetikus gumi, szintetikus kaucsuk, polietilén vagy poliuretán anyagú csőhéjjal, teljes felületen ragasztva, KAIFLEX PE típusú, csőhéj, anyaga: polietilén hab, 20 mm vastag, fűtési rendszerek szigetelésére 22 mm átm. csővezetékre</t>
  </si>
  <si>
    <t>82-651-112-002-26-51211</t>
  </si>
  <si>
    <t>Termosztátvezélésű szeleptest, sárgarézből nikkelezett kivitelben, felszerelve, HERZ TS-90 17723 típusú, egyenes, univerzális kivitelben 1/2"   Kvs=0,60 17723.91</t>
  </si>
  <si>
    <t>82-652-211-001-26-51012</t>
  </si>
  <si>
    <t>Fűtőtest termosztát szeleptestekhez, felszerelve, HERZ 17260 típusú, automatikus elzárású M28X1,5  6-28°C 17260.06</t>
  </si>
  <si>
    <t>82-656-102-002-26-51611</t>
  </si>
  <si>
    <t>Visszatérő elzárószelep, sárgarézből nikkelezett kivitelben, menetes és szorítógyűrűs csatlakoztatáshoz, felszerelve, HERZ RL-1  13723 típusú, egyenes kivitelben 1/2"   Kvs=1,90 13723.41</t>
  </si>
  <si>
    <t>82-999-211-001</t>
  </si>
  <si>
    <t>Fűtésszerelési munkák próbái, fűtési vezetékrendszer nyomáspróbája</t>
  </si>
  <si>
    <t>82-999-241-001</t>
  </si>
  <si>
    <t>Fűtésszerelési munkák átadás-átvételi eljárásával kapcsolatos költségek, átadási dokumentáció készítés</t>
  </si>
  <si>
    <t>82-241-111-201-55-51201</t>
  </si>
  <si>
    <t>Porcelán mosdó mozgáskorlátozottak részére, rögzítőelemmel, de csaptelep, leeresztő bűzelzáró nélkül, felszerelve TH 400-I  típ. könyökpihentetővel</t>
  </si>
  <si>
    <t>82-213-112-221-55-53211</t>
  </si>
  <si>
    <t>Porcelán WC csésze mozgáskorlátozottak részére, padlón álló kivitelben, felszerelve, vízöblítés nélkül kivágással TH 420I  típ. alsó kifolyású</t>
  </si>
  <si>
    <t>82-213-000-001-55-53263</t>
  </si>
  <si>
    <t>WC ülőke tetővel, mozgáskorlátozottak részére, felszerelve, (felszerelési idő a WC csésze munkaidejében) kivágással TH431I</t>
  </si>
  <si>
    <t>82-215-231-011-55-55111</t>
  </si>
  <si>
    <t>WC öblítőtartály műanyagból, mozgáskorlátozottak részére, vízbekötéssel, felszerelve, falon kívül szerelve pneumatikus V842901</t>
  </si>
  <si>
    <t>82-219-202-001-55-59201</t>
  </si>
  <si>
    <t>Dönthető falitükör mozgáskorlátozottak részére, felszerelve 600x650 mm TH350</t>
  </si>
  <si>
    <t>82-241-202-101-55-59927</t>
  </si>
  <si>
    <t>Fix kapaszkodó mozgáskorlátozottak részére, 600 mm-es, felszerelve, szinterezett acélból, fehér színű TH 601L típ. jobbos</t>
  </si>
  <si>
    <t>82-241-202-103-55-59931</t>
  </si>
  <si>
    <t>Felhajtható kapaszkodó mozgáskorlátozottak részére, felszerelve, színterezett acélból, fehér színű TH 840L típ. 840 mm-es, papírtartóval</t>
  </si>
  <si>
    <t>82-251-111-001-55-11115</t>
  </si>
  <si>
    <t>Mosdócsaptelep mozgáskorlátozottak részére, hosszú (orvosi karral), hosszú lengő kifolyóval, felszerelve, álló kivitelben LK5125CRI típ.</t>
  </si>
  <si>
    <t>82-252-212-002-24-12701</t>
  </si>
  <si>
    <t>Sarokszelep, sárgarézből, krómozott kivitelben, felszerelve, MOFÉM típusú, 1/2" x 3/8" 163-0006-00</t>
  </si>
  <si>
    <t>82-999-111-001</t>
  </si>
  <si>
    <t>Víz,- csatornaszerelési munkák próbái, vízvezetéki lefolyórendszer tömörségi próbája</t>
  </si>
  <si>
    <t>82-999-111-002</t>
  </si>
  <si>
    <t>vízvezetéki nyomórendszer nyomáspróbája</t>
  </si>
  <si>
    <t>82-999-111-004</t>
  </si>
  <si>
    <t>vezetékrendszer fertőtlenítése + negatív vízminta jegyzőkönyv</t>
  </si>
  <si>
    <t>82-999-121-001</t>
  </si>
  <si>
    <t>Víz,- csatornaszerelési munkák átadás-átvételi eljárásával kapcsolatos költségek átadási dokumentáció készítés</t>
  </si>
  <si>
    <t>82-612-121-150-11-13175</t>
  </si>
  <si>
    <t>törölköző szárító radiátor, négycsonkos kivitelben, a szerelési helyre széthordva, (külön tételben kiírt szerelési tartozékokkal) összeállítva, felszerelve és bekötve, Dunaferr Standard Plusz 800/600 mm-es törölköző szárító radiátor</t>
  </si>
  <si>
    <t>Fűtés és vízszerelés</t>
  </si>
  <si>
    <t>Zsebibaba bölcsőde</t>
  </si>
  <si>
    <t xml:space="preserve">Fűtőtest leszerelés </t>
  </si>
  <si>
    <t>Munkaárok készítése épülten belül szennyvízcsatorna részére, munkaárok visszatemetés, tömörítés</t>
  </si>
  <si>
    <t>m3</t>
  </si>
  <si>
    <t>Vizes berendezési tárgyak  bontása       WV csésze és tartály</t>
  </si>
  <si>
    <t>Vizes berendezési tárgyak  bontása       mosdó</t>
  </si>
  <si>
    <t>Vizes berendezési tárgyak  bontása       falikút</t>
  </si>
  <si>
    <t>Tatabánya, 2018.01.12</t>
  </si>
  <si>
    <t xml:space="preserve">Összesen (nettó) </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</si>
</sst>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0">
    <font>
      <sz val="11"/>
      <color theme="1"/>
      <name val="Calibri"/>
      <family val="2"/>
    </font>
    <font>
      <sz val="11"/>
      <color indexed="8"/>
      <name val="Calibri"/>
      <family val="2"/>
    </font>
    <font>
      <b/>
      <sz val="11"/>
      <color indexed="8"/>
      <name val="Calibri"/>
      <family val="2"/>
    </font>
    <font>
      <sz val="10"/>
      <name val="Arial"/>
      <family val="2"/>
    </font>
    <font>
      <sz val="10"/>
      <name val="MS Sans Serif"/>
      <family val="2"/>
    </font>
    <font>
      <sz val="8"/>
      <name val="Calibri"/>
      <family val="2"/>
    </font>
    <font>
      <sz val="11"/>
      <color indexed="9"/>
      <name val="Calibri"/>
      <family val="2"/>
    </font>
    <font>
      <sz val="11"/>
      <color indexed="6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0"/>
      <color indexed="8"/>
      <name val="Tahoma"/>
      <family val="2"/>
    </font>
    <font>
      <sz val="11"/>
      <color indexed="20"/>
      <name val="Calibri"/>
      <family val="2"/>
    </font>
    <font>
      <sz val="11"/>
      <color indexed="60"/>
      <name val="Calibri"/>
      <family val="2"/>
    </font>
    <font>
      <b/>
      <sz val="11"/>
      <color indexed="52"/>
      <name val="Calibri"/>
      <family val="2"/>
    </font>
    <font>
      <sz val="8"/>
      <name val="Segoe UI"/>
      <family val="2"/>
    </font>
    <font>
      <sz val="11"/>
      <color theme="0"/>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sz val="10"/>
      <color theme="1"/>
      <name val="Tahoma"/>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1"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1" fillId="22" borderId="7" applyNumberFormat="0" applyFont="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0" applyNumberFormat="0" applyBorder="0" applyAlignment="0" applyProtection="0"/>
    <xf numFmtId="0" fontId="33" fillId="30" borderId="8" applyNumberFormat="0" applyAlignment="0" applyProtection="0"/>
    <xf numFmtId="0" fontId="3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5" fillId="0" borderId="0">
      <alignment/>
      <protection/>
    </xf>
    <xf numFmtId="0" fontId="4" fillId="0" borderId="0">
      <alignment/>
      <protection/>
    </xf>
    <xf numFmtId="0" fontId="36" fillId="0" borderId="9"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1" fillId="0" borderId="0" applyFont="0" applyFill="0" applyBorder="0" applyAlignment="0" applyProtection="0"/>
  </cellStyleXfs>
  <cellXfs count="10">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Alignment="1">
      <alignment wrapText="1"/>
    </xf>
    <xf numFmtId="3" fontId="2" fillId="0" borderId="0" xfId="0" applyNumberFormat="1" applyFont="1" applyAlignment="1">
      <alignment/>
    </xf>
    <xf numFmtId="3" fontId="0" fillId="0" borderId="0" xfId="0" applyNumberFormat="1" applyAlignment="1">
      <alignment/>
    </xf>
    <xf numFmtId="0" fontId="2" fillId="0" borderId="0" xfId="0" applyFont="1" applyAlignment="1">
      <alignment horizontal="center" vertical="center" wrapText="1"/>
    </xf>
    <xf numFmtId="0" fontId="2" fillId="0" borderId="0" xfId="0" applyFont="1" applyAlignment="1">
      <alignment horizontal="center" vertical="center"/>
    </xf>
    <xf numFmtId="3" fontId="2" fillId="0" borderId="0" xfId="0" applyNumberFormat="1" applyFont="1" applyAlignment="1">
      <alignment/>
    </xf>
    <xf numFmtId="0" fontId="36" fillId="0" borderId="0" xfId="0" applyFont="1" applyAlignment="1">
      <alignment/>
    </xf>
  </cellXfs>
  <cellStyles count="5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10 2 3" xfId="54"/>
    <cellStyle name="Normál 10_Ipoly legtechnika_alap" xfId="55"/>
    <cellStyle name="Normál 2 2 94" xfId="56"/>
    <cellStyle name="Normál 245 2 2" xfId="57"/>
    <cellStyle name="Normál 367" xfId="58"/>
    <cellStyle name="Összesen" xfId="59"/>
    <cellStyle name="Currency" xfId="60"/>
    <cellStyle name="Currency [0]" xfId="61"/>
    <cellStyle name="Rossz" xfId="62"/>
    <cellStyle name="Semleges" xfId="63"/>
    <cellStyle name="Számítás" xfId="64"/>
    <cellStyle name="Percen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
  <sheetViews>
    <sheetView tabSelected="1" view="pageBreakPreview" zoomScaleSheetLayoutView="100" zoomScalePageLayoutView="0" workbookViewId="0" topLeftCell="A1">
      <selection activeCell="C29" sqref="C29"/>
    </sheetView>
  </sheetViews>
  <sheetFormatPr defaultColWidth="9.140625" defaultRowHeight="15"/>
  <cols>
    <col min="1" max="1" width="4.00390625" style="0" bestFit="1" customWidth="1"/>
    <col min="2" max="2" width="23.00390625" style="0" bestFit="1" customWidth="1"/>
    <col min="3" max="3" width="60.7109375" style="3" customWidth="1"/>
    <col min="4" max="4" width="4.00390625" style="0" bestFit="1" customWidth="1"/>
    <col min="5" max="5" width="5.421875" style="0" bestFit="1" customWidth="1"/>
    <col min="6" max="7" width="8.8515625" style="5" bestFit="1" customWidth="1"/>
    <col min="8" max="8" width="9.8515625" style="5" bestFit="1" customWidth="1"/>
    <col min="9" max="9" width="9.140625" style="5" bestFit="1" customWidth="1"/>
  </cols>
  <sheetData>
    <row r="1" spans="1:9" ht="15">
      <c r="A1" s="1" t="s">
        <v>0</v>
      </c>
      <c r="B1" s="1" t="s">
        <v>1</v>
      </c>
      <c r="C1" s="2" t="s">
        <v>2</v>
      </c>
      <c r="D1" s="1" t="s">
        <v>3</v>
      </c>
      <c r="E1" s="1" t="s">
        <v>4</v>
      </c>
      <c r="F1" s="4" t="s">
        <v>5</v>
      </c>
      <c r="G1" s="4" t="s">
        <v>6</v>
      </c>
      <c r="H1" s="4" t="s">
        <v>7</v>
      </c>
      <c r="I1" s="4" t="s">
        <v>8</v>
      </c>
    </row>
    <row r="2" spans="2:3" ht="28.5" customHeight="1">
      <c r="B2" s="7" t="s">
        <v>60</v>
      </c>
      <c r="C2" s="6" t="s">
        <v>61</v>
      </c>
    </row>
    <row r="3" spans="1:9" ht="45">
      <c r="A3">
        <v>1</v>
      </c>
      <c r="B3" t="s">
        <v>9</v>
      </c>
      <c r="C3" s="3" t="s">
        <v>10</v>
      </c>
      <c r="D3">
        <v>1</v>
      </c>
      <c r="E3" t="s">
        <v>11</v>
      </c>
      <c r="F3" s="5">
        <v>0</v>
      </c>
      <c r="H3" s="5">
        <f aca="true" t="shared" si="0" ref="H3:H17">(D3*F3)</f>
        <v>0</v>
      </c>
      <c r="I3" s="5">
        <f aca="true" t="shared" si="1" ref="I3:I17">(D3*G3)</f>
        <v>0</v>
      </c>
    </row>
    <row r="4" spans="1:9" ht="30">
      <c r="A4">
        <v>2</v>
      </c>
      <c r="B4" t="s">
        <v>14</v>
      </c>
      <c r="C4" s="3" t="s">
        <v>15</v>
      </c>
      <c r="D4">
        <v>1</v>
      </c>
      <c r="E4" t="s">
        <v>11</v>
      </c>
      <c r="F4" s="5">
        <v>0</v>
      </c>
      <c r="H4" s="5">
        <f t="shared" si="0"/>
        <v>0</v>
      </c>
      <c r="I4" s="5">
        <f t="shared" si="1"/>
        <v>0</v>
      </c>
    </row>
    <row r="5" spans="1:9" ht="15">
      <c r="A5">
        <v>3</v>
      </c>
      <c r="B5" t="s">
        <v>16</v>
      </c>
      <c r="C5" s="3" t="s">
        <v>62</v>
      </c>
      <c r="D5">
        <v>1</v>
      </c>
      <c r="E5" t="s">
        <v>11</v>
      </c>
      <c r="F5" s="5">
        <v>0</v>
      </c>
      <c r="H5" s="5">
        <f t="shared" si="0"/>
        <v>0</v>
      </c>
      <c r="I5" s="5">
        <f t="shared" si="1"/>
        <v>0</v>
      </c>
    </row>
    <row r="6" spans="1:9" ht="105">
      <c r="A6">
        <v>4</v>
      </c>
      <c r="B6" t="s">
        <v>17</v>
      </c>
      <c r="C6" s="3" t="s">
        <v>18</v>
      </c>
      <c r="D6">
        <v>8</v>
      </c>
      <c r="E6" t="s">
        <v>19</v>
      </c>
      <c r="H6" s="5">
        <f t="shared" si="0"/>
        <v>0</v>
      </c>
      <c r="I6" s="5">
        <f t="shared" si="1"/>
        <v>0</v>
      </c>
    </row>
    <row r="7" spans="1:9" ht="75">
      <c r="A7">
        <v>5</v>
      </c>
      <c r="B7" t="s">
        <v>20</v>
      </c>
      <c r="C7" s="3" t="s">
        <v>21</v>
      </c>
      <c r="D7">
        <v>8</v>
      </c>
      <c r="E7" t="s">
        <v>19</v>
      </c>
      <c r="H7" s="5">
        <f t="shared" si="0"/>
        <v>0</v>
      </c>
      <c r="I7" s="5">
        <f t="shared" si="1"/>
        <v>0</v>
      </c>
    </row>
    <row r="8" spans="1:9" ht="60">
      <c r="A8">
        <v>6</v>
      </c>
      <c r="B8" t="s">
        <v>58</v>
      </c>
      <c r="C8" s="3" t="s">
        <v>59</v>
      </c>
      <c r="D8">
        <v>1</v>
      </c>
      <c r="E8" t="s">
        <v>11</v>
      </c>
      <c r="H8" s="5">
        <f t="shared" si="0"/>
        <v>0</v>
      </c>
      <c r="I8" s="5">
        <f t="shared" si="1"/>
        <v>0</v>
      </c>
    </row>
    <row r="9" spans="1:9" ht="45">
      <c r="A9">
        <v>7</v>
      </c>
      <c r="B9" t="s">
        <v>22</v>
      </c>
      <c r="C9" s="3" t="s">
        <v>23</v>
      </c>
      <c r="D9">
        <v>1</v>
      </c>
      <c r="E9" t="s">
        <v>11</v>
      </c>
      <c r="H9" s="5">
        <f t="shared" si="0"/>
        <v>0</v>
      </c>
      <c r="I9" s="5">
        <f t="shared" si="1"/>
        <v>0</v>
      </c>
    </row>
    <row r="10" spans="1:9" ht="30">
      <c r="A10">
        <v>8</v>
      </c>
      <c r="B10" t="s">
        <v>24</v>
      </c>
      <c r="C10" s="3" t="s">
        <v>25</v>
      </c>
      <c r="D10">
        <v>1</v>
      </c>
      <c r="E10" t="s">
        <v>11</v>
      </c>
      <c r="H10" s="5">
        <f t="shared" si="0"/>
        <v>0</v>
      </c>
      <c r="I10" s="5">
        <f t="shared" si="1"/>
        <v>0</v>
      </c>
    </row>
    <row r="11" spans="1:9" ht="45">
      <c r="A11">
        <v>9</v>
      </c>
      <c r="B11" t="s">
        <v>26</v>
      </c>
      <c r="C11" s="3" t="s">
        <v>27</v>
      </c>
      <c r="D11">
        <v>1</v>
      </c>
      <c r="E11" t="s">
        <v>11</v>
      </c>
      <c r="H11" s="5">
        <f t="shared" si="0"/>
        <v>0</v>
      </c>
      <c r="I11" s="5">
        <f t="shared" si="1"/>
        <v>0</v>
      </c>
    </row>
    <row r="12" spans="1:9" ht="30">
      <c r="A12">
        <v>10</v>
      </c>
      <c r="B12" t="s">
        <v>28</v>
      </c>
      <c r="C12" s="3" t="s">
        <v>29</v>
      </c>
      <c r="D12">
        <v>1</v>
      </c>
      <c r="E12" t="s">
        <v>13</v>
      </c>
      <c r="H12" s="5">
        <f t="shared" si="0"/>
        <v>0</v>
      </c>
      <c r="I12" s="5">
        <f t="shared" si="1"/>
        <v>0</v>
      </c>
    </row>
    <row r="13" spans="1:9" ht="30">
      <c r="A13">
        <v>11</v>
      </c>
      <c r="B13" t="s">
        <v>30</v>
      </c>
      <c r="C13" s="3" t="s">
        <v>31</v>
      </c>
      <c r="D13">
        <v>1</v>
      </c>
      <c r="E13" t="s">
        <v>11</v>
      </c>
      <c r="H13" s="5">
        <f t="shared" si="0"/>
        <v>0</v>
      </c>
      <c r="I13" s="5">
        <f t="shared" si="1"/>
        <v>0</v>
      </c>
    </row>
    <row r="14" spans="1:9" ht="30">
      <c r="A14">
        <v>12</v>
      </c>
      <c r="B14" t="s">
        <v>12</v>
      </c>
      <c r="C14" s="3" t="s">
        <v>63</v>
      </c>
      <c r="D14">
        <v>1</v>
      </c>
      <c r="E14" t="s">
        <v>64</v>
      </c>
      <c r="H14" s="5">
        <f t="shared" si="0"/>
        <v>0</v>
      </c>
      <c r="I14" s="5">
        <f t="shared" si="1"/>
        <v>0</v>
      </c>
    </row>
    <row r="15" spans="1:9" ht="15">
      <c r="A15">
        <v>13</v>
      </c>
      <c r="B15" t="s">
        <v>12</v>
      </c>
      <c r="C15" s="3" t="s">
        <v>65</v>
      </c>
      <c r="D15">
        <v>1</v>
      </c>
      <c r="E15" t="s">
        <v>11</v>
      </c>
      <c r="H15" s="5">
        <f t="shared" si="0"/>
        <v>0</v>
      </c>
      <c r="I15" s="5">
        <f t="shared" si="1"/>
        <v>0</v>
      </c>
    </row>
    <row r="16" spans="1:9" ht="15">
      <c r="A16">
        <v>14</v>
      </c>
      <c r="B16" t="s">
        <v>12</v>
      </c>
      <c r="C16" s="3" t="s">
        <v>66</v>
      </c>
      <c r="D16">
        <v>1</v>
      </c>
      <c r="E16" t="s">
        <v>11</v>
      </c>
      <c r="H16" s="5">
        <f t="shared" si="0"/>
        <v>0</v>
      </c>
      <c r="I16" s="5">
        <f t="shared" si="1"/>
        <v>0</v>
      </c>
    </row>
    <row r="17" spans="1:9" ht="15">
      <c r="A17">
        <v>15</v>
      </c>
      <c r="B17" t="s">
        <v>12</v>
      </c>
      <c r="C17" s="3" t="s">
        <v>67</v>
      </c>
      <c r="D17">
        <v>1</v>
      </c>
      <c r="E17" t="s">
        <v>11</v>
      </c>
      <c r="H17" s="5">
        <f t="shared" si="0"/>
        <v>0</v>
      </c>
      <c r="I17" s="5">
        <f t="shared" si="1"/>
        <v>0</v>
      </c>
    </row>
    <row r="18" spans="1:9" ht="45">
      <c r="A18">
        <v>16</v>
      </c>
      <c r="B18" t="s">
        <v>32</v>
      </c>
      <c r="C18" s="3" t="s">
        <v>33</v>
      </c>
      <c r="D18">
        <v>1</v>
      </c>
      <c r="E18" t="s">
        <v>11</v>
      </c>
      <c r="H18" s="5">
        <f aca="true" t="shared" si="2" ref="H18:H30">(D18*F18)</f>
        <v>0</v>
      </c>
      <c r="I18" s="5">
        <f aca="true" t="shared" si="3" ref="I18:I30">(D18*G18)</f>
        <v>0</v>
      </c>
    </row>
    <row r="19" spans="1:9" ht="45">
      <c r="A19">
        <v>17</v>
      </c>
      <c r="B19" t="s">
        <v>34</v>
      </c>
      <c r="C19" s="3" t="s">
        <v>35</v>
      </c>
      <c r="D19">
        <v>1</v>
      </c>
      <c r="E19" t="s">
        <v>11</v>
      </c>
      <c r="H19" s="5">
        <f t="shared" si="2"/>
        <v>0</v>
      </c>
      <c r="I19" s="5">
        <f t="shared" si="3"/>
        <v>0</v>
      </c>
    </row>
    <row r="20" spans="1:9" ht="30">
      <c r="A20">
        <v>18</v>
      </c>
      <c r="B20" t="s">
        <v>36</v>
      </c>
      <c r="C20" s="3" t="s">
        <v>37</v>
      </c>
      <c r="D20">
        <v>1</v>
      </c>
      <c r="E20" t="s">
        <v>11</v>
      </c>
      <c r="H20" s="5">
        <f t="shared" si="2"/>
        <v>0</v>
      </c>
      <c r="I20" s="5">
        <f t="shared" si="3"/>
        <v>0</v>
      </c>
    </row>
    <row r="21" spans="1:9" ht="45">
      <c r="A21">
        <v>18</v>
      </c>
      <c r="B21" t="s">
        <v>38</v>
      </c>
      <c r="C21" s="3" t="s">
        <v>39</v>
      </c>
      <c r="D21">
        <v>1</v>
      </c>
      <c r="E21" t="s">
        <v>11</v>
      </c>
      <c r="H21" s="5">
        <f t="shared" si="2"/>
        <v>0</v>
      </c>
      <c r="I21" s="5">
        <f t="shared" si="3"/>
        <v>0</v>
      </c>
    </row>
    <row r="22" spans="1:9" ht="30">
      <c r="A22">
        <v>20</v>
      </c>
      <c r="B22" t="s">
        <v>40</v>
      </c>
      <c r="C22" s="3" t="s">
        <v>41</v>
      </c>
      <c r="D22">
        <v>1</v>
      </c>
      <c r="E22" t="s">
        <v>11</v>
      </c>
      <c r="H22" s="5">
        <f t="shared" si="2"/>
        <v>0</v>
      </c>
      <c r="I22" s="5">
        <f t="shared" si="3"/>
        <v>0</v>
      </c>
    </row>
    <row r="23" spans="1:9" ht="30">
      <c r="A23">
        <v>21</v>
      </c>
      <c r="B23" t="s">
        <v>42</v>
      </c>
      <c r="C23" s="3" t="s">
        <v>43</v>
      </c>
      <c r="D23">
        <v>1</v>
      </c>
      <c r="E23" t="s">
        <v>11</v>
      </c>
      <c r="H23" s="5">
        <f t="shared" si="2"/>
        <v>0</v>
      </c>
      <c r="I23" s="5">
        <f t="shared" si="3"/>
        <v>0</v>
      </c>
    </row>
    <row r="24" spans="1:9" ht="45">
      <c r="A24">
        <v>22</v>
      </c>
      <c r="B24" t="s">
        <v>44</v>
      </c>
      <c r="C24" s="3" t="s">
        <v>45</v>
      </c>
      <c r="D24">
        <v>1</v>
      </c>
      <c r="E24" t="s">
        <v>11</v>
      </c>
      <c r="H24" s="5">
        <f t="shared" si="2"/>
        <v>0</v>
      </c>
      <c r="I24" s="5">
        <f t="shared" si="3"/>
        <v>0</v>
      </c>
    </row>
    <row r="25" spans="1:9" ht="45">
      <c r="A25">
        <v>23</v>
      </c>
      <c r="B25" t="s">
        <v>46</v>
      </c>
      <c r="C25" s="3" t="s">
        <v>47</v>
      </c>
      <c r="D25">
        <v>1</v>
      </c>
      <c r="E25" t="s">
        <v>11</v>
      </c>
      <c r="H25" s="5">
        <f t="shared" si="2"/>
        <v>0</v>
      </c>
      <c r="I25" s="5">
        <f t="shared" si="3"/>
        <v>0</v>
      </c>
    </row>
    <row r="26" spans="1:9" ht="30">
      <c r="A26">
        <v>24</v>
      </c>
      <c r="B26" t="s">
        <v>48</v>
      </c>
      <c r="C26" s="3" t="s">
        <v>49</v>
      </c>
      <c r="D26">
        <v>3</v>
      </c>
      <c r="E26" t="s">
        <v>11</v>
      </c>
      <c r="H26" s="5">
        <f t="shared" si="2"/>
        <v>0</v>
      </c>
      <c r="I26" s="5">
        <f t="shared" si="3"/>
        <v>0</v>
      </c>
    </row>
    <row r="27" spans="1:9" ht="30">
      <c r="A27">
        <v>25</v>
      </c>
      <c r="B27" t="s">
        <v>50</v>
      </c>
      <c r="C27" s="3" t="s">
        <v>51</v>
      </c>
      <c r="D27">
        <v>1</v>
      </c>
      <c r="E27" t="s">
        <v>13</v>
      </c>
      <c r="H27" s="5">
        <f t="shared" si="2"/>
        <v>0</v>
      </c>
      <c r="I27" s="5">
        <f t="shared" si="3"/>
        <v>0</v>
      </c>
    </row>
    <row r="28" spans="1:9" ht="15">
      <c r="A28">
        <v>26</v>
      </c>
      <c r="B28" t="s">
        <v>52</v>
      </c>
      <c r="C28" s="3" t="s">
        <v>53</v>
      </c>
      <c r="D28">
        <v>1</v>
      </c>
      <c r="E28" t="s">
        <v>13</v>
      </c>
      <c r="H28" s="5">
        <f t="shared" si="2"/>
        <v>0</v>
      </c>
      <c r="I28" s="5">
        <f t="shared" si="3"/>
        <v>0</v>
      </c>
    </row>
    <row r="29" spans="1:9" ht="15">
      <c r="A29">
        <v>27</v>
      </c>
      <c r="B29" t="s">
        <v>54</v>
      </c>
      <c r="C29" s="3" t="s">
        <v>55</v>
      </c>
      <c r="D29">
        <v>1</v>
      </c>
      <c r="E29" t="s">
        <v>13</v>
      </c>
      <c r="H29" s="5">
        <f t="shared" si="2"/>
        <v>0</v>
      </c>
      <c r="I29" s="5">
        <f t="shared" si="3"/>
        <v>0</v>
      </c>
    </row>
    <row r="30" spans="1:9" ht="30">
      <c r="A30">
        <v>28</v>
      </c>
      <c r="B30" t="s">
        <v>56</v>
      </c>
      <c r="C30" s="3" t="s">
        <v>57</v>
      </c>
      <c r="D30">
        <v>1</v>
      </c>
      <c r="E30" t="s">
        <v>11</v>
      </c>
      <c r="H30" s="5">
        <f t="shared" si="2"/>
        <v>0</v>
      </c>
      <c r="I30" s="5">
        <f t="shared" si="3"/>
        <v>0</v>
      </c>
    </row>
    <row r="31" spans="2:9" ht="15">
      <c r="B31" s="9" t="s">
        <v>69</v>
      </c>
      <c r="H31" s="5">
        <f>SUM(H3:H30)</f>
        <v>0</v>
      </c>
      <c r="I31" s="5">
        <f>SUM(I3:I30)</f>
        <v>0</v>
      </c>
    </row>
    <row r="34" spans="7:9" ht="15">
      <c r="G34" s="8" t="s">
        <v>68</v>
      </c>
      <c r="H34" s="8"/>
      <c r="I34" s="8"/>
    </row>
  </sheetData>
  <sheetProtection/>
  <autoFilter ref="A1:I31"/>
  <mergeCells count="1">
    <mergeCell ref="G34:I34"/>
  </mergeCells>
  <printOptions/>
  <pageMargins left="0.7" right="0.7" top="0.75" bottom="0.75" header="0.3" footer="0.3"/>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Szakmáriné</cp:lastModifiedBy>
  <cp:lastPrinted>2018-01-19T11:58:58Z</cp:lastPrinted>
  <dcterms:created xsi:type="dcterms:W3CDTF">2017-12-14T17:04:07Z</dcterms:created>
  <dcterms:modified xsi:type="dcterms:W3CDTF">2018-02-26T07:41:41Z</dcterms:modified>
  <cp:category/>
  <cp:version/>
  <cp:contentType/>
  <cp:contentStatus/>
</cp:coreProperties>
</file>